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Instructions" sheetId="1" state="visible" r:id="rId1"/>
    <sheet name="Job Estimate" sheetId="2" state="visible" r:id="rId2"/>
    <sheet name="Job Log" sheetId="3" state="visible" r:id="rId3"/>
  </sheets>
  <definedNames/>
  <calcPr calcId="124519" fullCalcOnLoad="1"/>
</workbook>
</file>

<file path=xl/styles.xml><?xml version="1.0" encoding="utf-8"?>
<styleSheet xmlns="http://schemas.openxmlformats.org/spreadsheetml/2006/main">
  <numFmts count="1">
    <numFmt numFmtId="164" formatCode="£#,##0.00"/>
  </numFmts>
  <fonts count="21">
    <font>
      <name val="Calibri"/>
      <family val="2"/>
      <color theme="1"/>
      <sz val="11"/>
      <scheme val="minor"/>
    </font>
    <font>
      <name val="Calibri"/>
      <b val="1"/>
      <color rgb="00FFFFFF"/>
      <sz val="18"/>
    </font>
    <font>
      <name val="Calibri"/>
      <color rgb="00FFFFFF"/>
      <sz val="11"/>
    </font>
    <font>
      <name val="Calibri"/>
      <b val="1"/>
      <color rgb="00FFFFFF"/>
      <sz val="13"/>
    </font>
    <font>
      <name val="Calibri"/>
      <b val="1"/>
      <color rgb="000074FF"/>
      <sz val="11"/>
    </font>
    <font>
      <name val="Calibri"/>
      <sz val="11"/>
    </font>
    <font>
      <name val="Calibri"/>
      <b val="1"/>
      <color rgb="00FFFFFF"/>
      <sz val="12"/>
    </font>
    <font>
      <name val="Calibri"/>
      <b val="1"/>
      <color rgb="00FFFFFF"/>
      <sz val="20"/>
    </font>
    <font>
      <name val="Calibri"/>
      <color rgb="00FFFFFF"/>
      <sz val="10"/>
    </font>
    <font>
      <name val="Calibri"/>
      <color rgb="00333333"/>
      <sz val="10"/>
    </font>
    <font>
      <name val="Calibri"/>
      <sz val="10"/>
    </font>
    <font>
      <name val="Calibri"/>
      <b val="1"/>
      <color rgb="00FFFFFF"/>
      <sz val="10"/>
    </font>
    <font>
      <name val="Calibri"/>
      <b val="1"/>
      <sz val="10"/>
    </font>
    <font>
      <name val="Calibri"/>
      <b val="1"/>
      <color rgb="00121621"/>
      <sz val="10"/>
    </font>
    <font>
      <name val="Calibri"/>
      <b val="1"/>
      <color rgb="00333333"/>
      <sz val="10"/>
    </font>
    <font>
      <name val="Calibri"/>
      <color rgb="00555555"/>
      <sz val="10"/>
    </font>
    <font>
      <name val="Calibri"/>
      <b val="1"/>
      <color rgb="00121621"/>
      <sz val="11"/>
    </font>
    <font>
      <name val="Calibri"/>
      <b val="1"/>
      <color rgb="00121621"/>
      <sz val="12"/>
    </font>
    <font>
      <name val="Calibri"/>
      <i val="1"/>
      <color rgb="00777777"/>
      <sz val="10"/>
    </font>
    <font>
      <name val="Calibri"/>
      <b val="1"/>
      <color rgb="00FFFFFF"/>
      <sz val="14"/>
    </font>
    <font>
      <name val="Calibri"/>
      <i val="1"/>
      <color rgb="00FFFFFF"/>
      <sz val="10"/>
    </font>
  </fonts>
  <fills count="11">
    <fill>
      <patternFill/>
    </fill>
    <fill>
      <patternFill patternType="gray125"/>
    </fill>
    <fill>
      <patternFill patternType="solid">
        <fgColor rgb="000074FF"/>
      </patternFill>
    </fill>
    <fill>
      <patternFill patternType="solid">
        <fgColor rgb="00121621"/>
      </patternFill>
    </fill>
    <fill>
      <patternFill patternType="solid">
        <fgColor rgb="00F5F5F5"/>
      </patternFill>
    </fill>
    <fill>
      <patternFill patternType="solid">
        <fgColor rgb="00FFF9C4"/>
      </patternFill>
    </fill>
    <fill>
      <patternFill patternType="solid">
        <fgColor rgb="00E3F2FD"/>
      </patternFill>
    </fill>
    <fill>
      <patternFill patternType="solid">
        <fgColor rgb="002C5F8A"/>
      </patternFill>
    </fill>
    <fill>
      <patternFill patternType="solid">
        <fgColor rgb="003BFFBF"/>
      </patternFill>
    </fill>
    <fill>
      <patternFill patternType="solid">
        <fgColor rgb="00C8E6C9"/>
      </patternFill>
    </fill>
    <fill>
      <patternFill patternType="solid">
        <fgColor rgb="00FFFFFF"/>
      </patternFill>
    </fill>
  </fills>
  <borders count="7">
    <border>
      <left/>
      <right/>
      <top/>
      <bottom/>
      <diagonal/>
    </border>
    <border>
      <left style="thin">
        <color rgb="00CCCCCC"/>
      </left>
      <right style="thin">
        <color rgb="00CCCCCC"/>
      </right>
      <top style="thin">
        <color rgb="00CCCCCC"/>
      </top>
      <bottom style="thin">
        <color rgb="00CCCCCC"/>
      </bottom>
    </border>
    <border>
      <left/>
      <right/>
      <top style="thin">
        <color rgb="00CCCCCC"/>
      </top>
      <bottom/>
      <diagonal/>
    </border>
    <border>
      <left/>
      <right style="thin">
        <color rgb="00CCCCCC"/>
      </right>
      <top style="thin">
        <color rgb="00CCCCCC"/>
      </top>
      <bottom/>
      <diagonal/>
    </border>
    <border>
      <left/>
      <right style="thin">
        <color rgb="00CCCCCC"/>
      </right>
      <top style="thin">
        <color rgb="00CCCCCC"/>
      </top>
      <bottom style="thin">
        <color rgb="00CCCCCC"/>
      </bottom>
      <diagonal/>
    </border>
    <border>
      <left/>
      <right/>
      <top style="thin">
        <color rgb="00CCCCCC"/>
      </top>
      <bottom style="thin">
        <color rgb="00CCCCCC"/>
      </bottom>
      <diagonal/>
    </border>
    <border>
      <left style="thin">
        <color rgb="00121621"/>
      </left>
      <right style="thin">
        <color rgb="00121621"/>
      </right>
      <top style="thin">
        <color rgb="00121621"/>
      </top>
      <bottom style="thin">
        <color rgb="00121621"/>
      </bottom>
    </border>
  </borders>
  <cellStyleXfs count="1">
    <xf numFmtId="0" fontId="0" fillId="0" borderId="0"/>
  </cellStyleXfs>
  <cellXfs count="53">
    <xf numFmtId="0" fontId="0" fillId="0" borderId="0" pivotButton="0" quotePrefix="0" xfId="0"/>
    <xf numFmtId="0" fontId="1" fillId="2" borderId="0" applyAlignment="1" pivotButton="0" quotePrefix="0" xfId="0">
      <alignment horizontal="center" vertical="center"/>
    </xf>
    <xf numFmtId="0" fontId="2" fillId="3" borderId="0" applyAlignment="1" pivotButton="0" quotePrefix="0" xfId="0">
      <alignment horizontal="center" vertical="center"/>
    </xf>
    <xf numFmtId="0" fontId="3" fillId="3" borderId="0" applyAlignment="1" pivotButton="0" quotePrefix="0" xfId="0">
      <alignment horizontal="left" vertical="center" indent="1"/>
    </xf>
    <xf numFmtId="0" fontId="4" fillId="0" borderId="0" applyAlignment="1" pivotButton="0" quotePrefix="0" xfId="0">
      <alignment horizontal="center" vertical="center"/>
    </xf>
    <xf numFmtId="0" fontId="5" fillId="0" borderId="0" applyAlignment="1" pivotButton="0" quotePrefix="0" xfId="0">
      <alignment horizontal="left" vertical="center" wrapText="1"/>
    </xf>
    <xf numFmtId="0" fontId="4" fillId="4" borderId="0" applyAlignment="1" pivotButton="0" quotePrefix="0" xfId="0">
      <alignment horizontal="center" vertical="center"/>
    </xf>
    <xf numFmtId="0" fontId="5" fillId="4" borderId="0" applyAlignment="1" pivotButton="0" quotePrefix="0" xfId="0">
      <alignment horizontal="left" vertical="center" wrapText="1"/>
    </xf>
    <xf numFmtId="0" fontId="6" fillId="3" borderId="0" applyAlignment="1" pivotButton="0" quotePrefix="0" xfId="0">
      <alignment horizontal="left" vertical="center" indent="1"/>
    </xf>
    <xf numFmtId="0" fontId="0" fillId="5" borderId="1" pivotButton="0" quotePrefix="0" xfId="0"/>
    <xf numFmtId="0" fontId="5" fillId="0" borderId="0" applyAlignment="1" pivotButton="0" quotePrefix="0" xfId="0">
      <alignment horizontal="left" vertical="center" indent="1"/>
    </xf>
    <xf numFmtId="0" fontId="0" fillId="6" borderId="1" pivotButton="0" quotePrefix="0" xfId="0"/>
    <xf numFmtId="0" fontId="0" fillId="4" borderId="1" pivotButton="0" quotePrefix="0" xfId="0"/>
    <xf numFmtId="0" fontId="7" fillId="2" borderId="0" applyAlignment="1" pivotButton="0" quotePrefix="0" xfId="0">
      <alignment horizontal="left" vertical="center" indent="2"/>
    </xf>
    <xf numFmtId="0" fontId="8" fillId="3" borderId="0" applyAlignment="1" pivotButton="0" quotePrefix="0" xfId="0">
      <alignment horizontal="left" vertical="center" indent="2"/>
    </xf>
    <xf numFmtId="0" fontId="9" fillId="4" borderId="1" applyAlignment="1" pivotButton="0" quotePrefix="0" xfId="0">
      <alignment horizontal="left" vertical="center" indent="1"/>
    </xf>
    <xf numFmtId="0" fontId="0" fillId="0" borderId="4" pivotButton="0" quotePrefix="0" xfId="0"/>
    <xf numFmtId="0" fontId="10" fillId="5" borderId="1" applyAlignment="1" pivotButton="0" quotePrefix="0" xfId="0">
      <alignment horizontal="left" vertical="center" indent="1"/>
    </xf>
    <xf numFmtId="0" fontId="10" fillId="5" borderId="1" applyAlignment="1" pivotButton="0" quotePrefix="0" xfId="0">
      <alignment horizontal="left" vertical="center" wrapText="1" indent="1"/>
    </xf>
    <xf numFmtId="0" fontId="6" fillId="2" borderId="0" applyAlignment="1" pivotButton="0" quotePrefix="0" xfId="0">
      <alignment horizontal="left" vertical="center" indent="1"/>
    </xf>
    <xf numFmtId="0" fontId="11" fillId="7" borderId="1" applyAlignment="1" pivotButton="0" quotePrefix="0" xfId="0">
      <alignment horizontal="center" vertical="center"/>
    </xf>
    <xf numFmtId="2" fontId="10" fillId="5" borderId="1" applyAlignment="1" pivotButton="0" quotePrefix="0" xfId="0">
      <alignment horizontal="center" vertical="center"/>
    </xf>
    <xf numFmtId="164" fontId="10" fillId="5" borderId="1" applyAlignment="1" pivotButton="0" quotePrefix="0" xfId="0">
      <alignment horizontal="right" vertical="center"/>
    </xf>
    <xf numFmtId="164" fontId="10" fillId="6" borderId="1" applyAlignment="1" pivotButton="0" quotePrefix="0" xfId="0">
      <alignment horizontal="right" vertical="center"/>
    </xf>
    <xf numFmtId="0" fontId="12" fillId="4" borderId="1" applyAlignment="1" pivotButton="0" quotePrefix="0" xfId="0">
      <alignment horizontal="right" vertical="center"/>
    </xf>
    <xf numFmtId="0" fontId="0" fillId="0" borderId="5" pivotButton="0" quotePrefix="0" xfId="0"/>
    <xf numFmtId="164" fontId="13" fillId="6" borderId="1" applyAlignment="1" pivotButton="0" quotePrefix="0" xfId="0">
      <alignment horizontal="right" vertical="center"/>
    </xf>
    <xf numFmtId="0" fontId="14" fillId="4" borderId="1" applyAlignment="1" pivotButton="0" quotePrefix="0" xfId="0">
      <alignment horizontal="left" vertical="center" indent="1"/>
    </xf>
    <xf numFmtId="164" fontId="12" fillId="6" borderId="1" applyAlignment="1" pivotButton="0" quotePrefix="0" xfId="0">
      <alignment horizontal="right" vertical="center"/>
    </xf>
    <xf numFmtId="9" fontId="10" fillId="5" borderId="1" applyAlignment="1" pivotButton="0" quotePrefix="0" xfId="0">
      <alignment horizontal="right" vertical="center"/>
    </xf>
    <xf numFmtId="0" fontId="6" fillId="2" borderId="6" applyAlignment="1" pivotButton="0" quotePrefix="0" xfId="0">
      <alignment horizontal="left" vertical="center" indent="1"/>
    </xf>
    <xf numFmtId="164" fontId="3" fillId="2" borderId="6" applyAlignment="1" pivotButton="0" quotePrefix="0" xfId="0">
      <alignment horizontal="right" vertical="center"/>
    </xf>
    <xf numFmtId="0" fontId="15" fillId="4" borderId="1" applyAlignment="1" pivotButton="0" quotePrefix="0" xfId="0">
      <alignment horizontal="left" vertical="center" indent="1"/>
    </xf>
    <xf numFmtId="164" fontId="15" fillId="6" borderId="1" applyAlignment="1" pivotButton="0" quotePrefix="0" xfId="0">
      <alignment horizontal="right" vertical="center"/>
    </xf>
    <xf numFmtId="0" fontId="16" fillId="8" borderId="6" applyAlignment="1" pivotButton="0" quotePrefix="0" xfId="0">
      <alignment horizontal="left" vertical="center" indent="1"/>
    </xf>
    <xf numFmtId="164" fontId="17" fillId="8" borderId="6" applyAlignment="1" pivotButton="0" quotePrefix="0" xfId="0">
      <alignment horizontal="right" vertical="center"/>
    </xf>
    <xf numFmtId="0" fontId="18" fillId="5" borderId="1" applyAlignment="1" pivotButton="0" quotePrefix="0" xfId="0">
      <alignment horizontal="left" vertical="top" wrapText="1" indent="1"/>
    </xf>
    <xf numFmtId="0" fontId="19" fillId="2" borderId="0" applyAlignment="1" pivotButton="0" quotePrefix="0" xfId="0">
      <alignment horizontal="left" vertical="center" indent="2"/>
    </xf>
    <xf numFmtId="0" fontId="20" fillId="3" borderId="0" applyAlignment="1" pivotButton="0" quotePrefix="0" xfId="0">
      <alignment horizontal="left" vertical="center" indent="2"/>
    </xf>
    <xf numFmtId="0" fontId="11" fillId="3" borderId="1" applyAlignment="1" pivotButton="0" quotePrefix="0" xfId="0">
      <alignment horizontal="center" vertical="center"/>
    </xf>
    <xf numFmtId="0" fontId="10" fillId="0" borderId="1" applyAlignment="1" pivotButton="0" quotePrefix="0" xfId="0">
      <alignment horizontal="left" vertical="center" indent="1"/>
    </xf>
    <xf numFmtId="164" fontId="10" fillId="0" borderId="1" applyAlignment="1" pivotButton="0" quotePrefix="0" xfId="0">
      <alignment horizontal="right" vertical="center"/>
    </xf>
    <xf numFmtId="0" fontId="10" fillId="9" borderId="1" applyAlignment="1" pivotButton="0" quotePrefix="0" xfId="0">
      <alignment horizontal="center" vertical="center"/>
    </xf>
    <xf numFmtId="0" fontId="10" fillId="4" borderId="1" applyAlignment="1" pivotButton="0" quotePrefix="0" xfId="0">
      <alignment horizontal="left" vertical="center" indent="1"/>
    </xf>
    <xf numFmtId="164" fontId="10" fillId="4" borderId="1" applyAlignment="1" pivotButton="0" quotePrefix="0" xfId="0">
      <alignment horizontal="right" vertical="center"/>
    </xf>
    <xf numFmtId="0" fontId="10" fillId="5" borderId="1" applyAlignment="1" pivotButton="0" quotePrefix="0" xfId="0">
      <alignment horizontal="center" vertical="center"/>
    </xf>
    <xf numFmtId="0" fontId="10" fillId="6" borderId="1" applyAlignment="1" pivotButton="0" quotePrefix="0" xfId="0">
      <alignment horizontal="center" vertical="center"/>
    </xf>
    <xf numFmtId="0" fontId="10" fillId="4" borderId="1" applyAlignment="1" pivotButton="0" quotePrefix="0" xfId="0">
      <alignment horizontal="center" vertical="center"/>
    </xf>
    <xf numFmtId="0" fontId="10" fillId="10" borderId="1" applyAlignment="1" pivotButton="0" quotePrefix="0" xfId="0">
      <alignment horizontal="left" vertical="center" indent="1"/>
    </xf>
    <xf numFmtId="164" fontId="10" fillId="10" borderId="1" applyAlignment="1" pivotButton="0" quotePrefix="0" xfId="0">
      <alignment horizontal="right" vertical="center"/>
    </xf>
    <xf numFmtId="0" fontId="10" fillId="10" borderId="1" applyAlignment="1" pivotButton="0" quotePrefix="0" xfId="0">
      <alignment horizontal="center" vertical="center"/>
    </xf>
    <xf numFmtId="0" fontId="0" fillId="3" borderId="1" pivotButton="0" quotePrefix="0" xfId="0"/>
    <xf numFmtId="164" fontId="11" fillId="3" borderId="1" applyAlignment="1" pivotButton="0" quotePrefix="0" xfId="0">
      <alignment horizontal="right" vertical="center"/>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styles" Target="styles.xml" Id="rId4" /><Relationship Type="http://schemas.openxmlformats.org/officeDocument/2006/relationships/theme" Target="theme/theme1.xml" Id="rId5"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H17"/>
  <sheetViews>
    <sheetView showGridLines="0" workbookViewId="0">
      <selection activeCell="A1" sqref="A1"/>
    </sheetView>
  </sheetViews>
  <sheetFormatPr baseColWidth="8" defaultRowHeight="15"/>
  <cols>
    <col width="6" customWidth="1" min="1" max="1"/>
    <col width="70" customWidth="1" min="2" max="2"/>
    <col width="10" customWidth="1" min="3" max="3"/>
    <col width="10" customWidth="1" min="4" max="4"/>
    <col width="10" customWidth="1" min="5" max="5"/>
    <col width="10" customWidth="1" min="6" max="6"/>
    <col width="10" customWidth="1" min="7" max="7"/>
    <col width="10" customWidth="1" min="8" max="8"/>
  </cols>
  <sheetData>
    <row r="1" ht="40" customHeight="1">
      <c r="A1" s="1" t="inlineStr">
        <is>
          <t>JOB ESTIMATE TEMPLATE — TrainAR Academy</t>
        </is>
      </c>
    </row>
    <row r="2" ht="22" customHeight="1">
      <c r="A2" s="2" t="inlineStr">
        <is>
          <t>Free for UK tradespeople | academy.trainar.ai</t>
        </is>
      </c>
    </row>
    <row r="3" ht="12" customHeight="1"/>
    <row r="4" ht="28" customHeight="1">
      <c r="A4" s="3" t="inlineStr">
        <is>
          <t>HOW TO USE THIS TEMPLATE</t>
        </is>
      </c>
    </row>
    <row r="5" ht="22" customHeight="1">
      <c r="A5" s="4" t="inlineStr">
        <is>
          <t>1.</t>
        </is>
      </c>
      <c r="B5" s="5" t="inlineStr">
        <is>
          <t>Enter your company details at the top of the 'Job Estimate' sheet.</t>
        </is>
      </c>
    </row>
    <row r="6" ht="22" customHeight="1">
      <c r="A6" s="6" t="inlineStr">
        <is>
          <t>2.</t>
        </is>
      </c>
      <c r="B6" s="7" t="inlineStr">
        <is>
          <t>Fill in the customer name, address, and job reference.</t>
        </is>
      </c>
    </row>
    <row r="7" ht="22" customHeight="1">
      <c r="A7" s="4" t="inlineStr">
        <is>
          <t>3.</t>
        </is>
      </c>
      <c r="B7" s="5" t="inlineStr">
        <is>
          <t>Enter each labour item in the LABOUR section — job type, hours, and your hourly rate. The cost calculates automatically.</t>
        </is>
      </c>
    </row>
    <row r="8" ht="22" customHeight="1">
      <c r="A8" s="6" t="inlineStr">
        <is>
          <t>4.</t>
        </is>
      </c>
      <c r="B8" s="7" t="inlineStr">
        <is>
          <t>Enter each material in the MATERIALS section — description, quantity, and unit price. The total calculates automatically.</t>
        </is>
      </c>
    </row>
    <row r="9" ht="22" customHeight="1">
      <c r="A9" s="4" t="inlineStr">
        <is>
          <t>5.</t>
        </is>
      </c>
      <c r="B9" s="5" t="inlineStr">
        <is>
          <t>Set your desired profit margin percentage in the SUMMARY section (default is 25%).</t>
        </is>
      </c>
    </row>
    <row r="10" ht="22" customHeight="1">
      <c r="A10" s="6" t="inlineStr">
        <is>
          <t>6.</t>
        </is>
      </c>
      <c r="B10" s="7" t="inlineStr">
        <is>
          <t>The template auto-calculates: Labour Total, Materials Total, Subtotal, Profit Margin Amount, and Final Quote Price.</t>
        </is>
      </c>
    </row>
    <row r="11" ht="22" customHeight="1">
      <c r="A11" s="4" t="inlineStr">
        <is>
          <t>7.</t>
        </is>
      </c>
      <c r="B11" s="5" t="inlineStr">
        <is>
          <t>Review the summary and print or export to PDF to send to your customer.</t>
        </is>
      </c>
    </row>
    <row r="12" ht="22" customHeight="1">
      <c r="A12" s="6" t="inlineStr">
        <is>
          <t>8.</t>
        </is>
      </c>
      <c r="B12" s="7" t="inlineStr">
        <is>
          <t>Use the 'Job Log' sheet to track multiple estimates over time.</t>
        </is>
      </c>
    </row>
    <row r="13" ht="12" customHeight="1"/>
    <row r="14" ht="26" customHeight="1">
      <c r="A14" s="8" t="inlineStr">
        <is>
          <t>COLOUR KEY</t>
        </is>
      </c>
    </row>
    <row r="15" ht="22" customHeight="1">
      <c r="A15" s="9" t="n"/>
      <c r="B15" s="10" t="inlineStr">
        <is>
          <t>Yellow cells — enter your data here</t>
        </is>
      </c>
    </row>
    <row r="16" ht="22" customHeight="1">
      <c r="A16" s="11" t="n"/>
      <c r="B16" s="10" t="inlineStr">
        <is>
          <t>Blue cells — formula results (calculated automatically, do not edit)</t>
        </is>
      </c>
    </row>
    <row r="17" ht="22" customHeight="1">
      <c r="A17" s="12" t="n"/>
      <c r="B17" s="10" t="inlineStr">
        <is>
          <t>Grey cells — labels and headings</t>
        </is>
      </c>
    </row>
  </sheetData>
  <mergeCells count="15">
    <mergeCell ref="A4:H4"/>
    <mergeCell ref="B8:H8"/>
    <mergeCell ref="B17:H17"/>
    <mergeCell ref="B9:H9"/>
    <mergeCell ref="A2:H2"/>
    <mergeCell ref="B12:H12"/>
    <mergeCell ref="B6:H6"/>
    <mergeCell ref="B16:H16"/>
    <mergeCell ref="A14:H14"/>
    <mergeCell ref="B15:H15"/>
    <mergeCell ref="B7:H7"/>
    <mergeCell ref="A1:H1"/>
    <mergeCell ref="B10:H10"/>
    <mergeCell ref="B11:H11"/>
    <mergeCell ref="B5:H5"/>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B2:E64"/>
  <sheetViews>
    <sheetView showGridLines="0" workbookViewId="0">
      <pane xSplit="1" ySplit="22" topLeftCell="B23" activePane="bottomRight" state="frozen"/>
      <selection pane="topRight"/>
      <selection pane="bottomLeft"/>
      <selection pane="bottomRight" activeCell="A1" sqref="A1"/>
    </sheetView>
  </sheetViews>
  <sheetFormatPr baseColWidth="8" defaultRowHeight="15"/>
  <cols>
    <col width="5" customWidth="1" min="1" max="1"/>
    <col width="28" customWidth="1" min="2" max="2"/>
    <col width="12" customWidth="1" min="3" max="3"/>
    <col width="14" customWidth="1" min="4" max="4"/>
    <col width="14" customWidth="1" min="5" max="5"/>
    <col width="5" customWidth="1" min="6" max="6"/>
  </cols>
  <sheetData>
    <row r="1" ht="8" customHeight="1"/>
    <row r="2" ht="42" customHeight="1">
      <c r="B2" s="13" t="inlineStr">
        <is>
          <t>JOB ESTIMATE</t>
        </is>
      </c>
    </row>
    <row r="3" ht="18" customHeight="1">
      <c r="B3" s="14" t="inlineStr">
        <is>
          <t>academy.trainar.ai — Free Template for UK Tradespeople</t>
        </is>
      </c>
    </row>
    <row r="4" ht="10" customHeight="1"/>
    <row r="5" ht="30" customHeight="1">
      <c r="B5" s="8" t="inlineStr">
        <is>
          <t>YOUR COMPANY DETAILS</t>
        </is>
      </c>
    </row>
    <row r="6" ht="20" customHeight="1">
      <c r="B6" s="15" t="inlineStr">
        <is>
          <t>Company / Trading Name</t>
        </is>
      </c>
      <c r="C6" s="16" t="n"/>
      <c r="D6" s="17" t="n"/>
      <c r="E6" s="16" t="n"/>
    </row>
    <row r="7" ht="20" customHeight="1">
      <c r="B7" s="15" t="inlineStr">
        <is>
          <t>Address Line 1</t>
        </is>
      </c>
      <c r="C7" s="16" t="n"/>
      <c r="D7" s="17" t="n"/>
      <c r="E7" s="16" t="n"/>
    </row>
    <row r="8" ht="20" customHeight="1">
      <c r="B8" s="15" t="inlineStr">
        <is>
          <t>Address Line 2</t>
        </is>
      </c>
      <c r="C8" s="16" t="n"/>
      <c r="D8" s="17" t="n"/>
      <c r="E8" s="16" t="n"/>
    </row>
    <row r="9" ht="20" customHeight="1">
      <c r="B9" s="15" t="inlineStr">
        <is>
          <t>City &amp; Postcode</t>
        </is>
      </c>
      <c r="C9" s="16" t="n"/>
      <c r="D9" s="17" t="n"/>
      <c r="E9" s="16" t="n"/>
    </row>
    <row r="10" ht="20" customHeight="1">
      <c r="B10" s="15" t="inlineStr">
        <is>
          <t>Phone</t>
        </is>
      </c>
      <c r="C10" s="16" t="n"/>
      <c r="D10" s="17" t="n"/>
      <c r="E10" s="16" t="n"/>
    </row>
    <row r="11" ht="20" customHeight="1">
      <c r="B11" s="15" t="inlineStr">
        <is>
          <t>Email</t>
        </is>
      </c>
      <c r="C11" s="16" t="n"/>
      <c r="D11" s="17" t="n"/>
      <c r="E11" s="16" t="n"/>
    </row>
    <row r="12" ht="20" customHeight="1">
      <c r="B12" s="15" t="inlineStr">
        <is>
          <t>Gas Safe / NICEIC / Other Reg No.</t>
        </is>
      </c>
      <c r="C12" s="16" t="n"/>
      <c r="D12" s="17" t="n"/>
      <c r="E12" s="16" t="n"/>
    </row>
    <row r="13" ht="10" customHeight="1"/>
    <row r="14" ht="30" customHeight="1">
      <c r="B14" s="8" t="inlineStr">
        <is>
          <t>JOB DETAILS</t>
        </is>
      </c>
    </row>
    <row r="15" ht="20" customHeight="1">
      <c r="B15" s="15" t="inlineStr">
        <is>
          <t>Customer Name</t>
        </is>
      </c>
      <c r="C15" s="16" t="n"/>
      <c r="D15" s="18" t="n"/>
      <c r="E15" s="16" t="n"/>
    </row>
    <row r="16" ht="20" customHeight="1">
      <c r="B16" s="15" t="inlineStr">
        <is>
          <t>Customer Address</t>
        </is>
      </c>
      <c r="C16" s="16" t="n"/>
      <c r="D16" s="18" t="n"/>
      <c r="E16" s="16" t="n"/>
    </row>
    <row r="17" ht="20" customHeight="1">
      <c r="B17" s="15" t="inlineStr">
        <is>
          <t>Job Reference / PO Number</t>
        </is>
      </c>
      <c r="C17" s="16" t="n"/>
      <c r="D17" s="18" t="n"/>
      <c r="E17" s="16" t="n"/>
    </row>
    <row r="18" ht="20" customHeight="1">
      <c r="B18" s="15" t="inlineStr">
        <is>
          <t>Date of Estimate</t>
        </is>
      </c>
      <c r="C18" s="16" t="n"/>
      <c r="D18" s="18" t="n"/>
      <c r="E18" s="16" t="n"/>
    </row>
    <row r="19" ht="20" customHeight="1">
      <c r="B19" s="15" t="inlineStr">
        <is>
          <t>Estimate Valid Until</t>
        </is>
      </c>
      <c r="C19" s="16" t="n"/>
      <c r="D19" s="18" t="n"/>
      <c r="E19" s="16" t="n"/>
    </row>
    <row r="20" ht="40" customHeight="1">
      <c r="B20" s="15" t="inlineStr">
        <is>
          <t>Description of Work</t>
        </is>
      </c>
      <c r="C20" s="16" t="n"/>
      <c r="D20" s="18" t="n"/>
      <c r="E20" s="16" t="n"/>
    </row>
    <row r="21" ht="10" customHeight="1"/>
    <row r="22" ht="30" customHeight="1">
      <c r="B22" s="19" t="inlineStr">
        <is>
          <t>LABOUR</t>
        </is>
      </c>
    </row>
    <row r="23" ht="22" customHeight="1">
      <c r="B23" s="20" t="inlineStr">
        <is>
          <t>Description</t>
        </is>
      </c>
      <c r="C23" s="20" t="inlineStr">
        <is>
          <t>Hours</t>
        </is>
      </c>
      <c r="D23" s="20" t="inlineStr">
        <is>
          <t>Rate (£/hr)</t>
        </is>
      </c>
      <c r="E23" s="20" t="inlineStr">
        <is>
          <t>Total (£)</t>
        </is>
      </c>
    </row>
    <row r="24" ht="20" customHeight="1">
      <c r="B24" s="17" t="n"/>
      <c r="C24" s="21" t="n"/>
      <c r="D24" s="22" t="n"/>
      <c r="E24" s="23">
        <f>IF(C24="","",C24*D24)</f>
        <v/>
      </c>
    </row>
    <row r="25" ht="20" customHeight="1">
      <c r="B25" s="17" t="n"/>
      <c r="C25" s="21" t="n"/>
      <c r="D25" s="22" t="n"/>
      <c r="E25" s="23">
        <f>IF(C25="","",C25*D25)</f>
        <v/>
      </c>
    </row>
    <row r="26" ht="20" customHeight="1">
      <c r="B26" s="17" t="n"/>
      <c r="C26" s="21" t="n"/>
      <c r="D26" s="22" t="n"/>
      <c r="E26" s="23">
        <f>IF(C26="","",C26*D26)</f>
        <v/>
      </c>
    </row>
    <row r="27" ht="20" customHeight="1">
      <c r="B27" s="17" t="n"/>
      <c r="C27" s="21" t="n"/>
      <c r="D27" s="22" t="n"/>
      <c r="E27" s="23">
        <f>IF(C27="","",C27*D27)</f>
        <v/>
      </c>
    </row>
    <row r="28" ht="20" customHeight="1">
      <c r="B28" s="17" t="n"/>
      <c r="C28" s="21" t="n"/>
      <c r="D28" s="22" t="n"/>
      <c r="E28" s="23">
        <f>IF(C28="","",C28*D28)</f>
        <v/>
      </c>
    </row>
    <row r="29" ht="20" customHeight="1">
      <c r="B29" s="17" t="n"/>
      <c r="C29" s="21" t="n"/>
      <c r="D29" s="22" t="n"/>
      <c r="E29" s="23">
        <f>IF(C29="","",C29*D29)</f>
        <v/>
      </c>
    </row>
    <row r="30" ht="20" customHeight="1">
      <c r="B30" s="17" t="n"/>
      <c r="C30" s="21" t="n"/>
      <c r="D30" s="22" t="n"/>
      <c r="E30" s="23">
        <f>IF(C30="","",C30*D30)</f>
        <v/>
      </c>
    </row>
    <row r="31" ht="20" customHeight="1">
      <c r="B31" s="17" t="n"/>
      <c r="C31" s="21" t="n"/>
      <c r="D31" s="22" t="n"/>
      <c r="E31" s="23">
        <f>IF(C31="","",C31*D31)</f>
        <v/>
      </c>
    </row>
    <row r="32" ht="20" customHeight="1">
      <c r="B32" s="17" t="n"/>
      <c r="C32" s="21" t="n"/>
      <c r="D32" s="22" t="n"/>
      <c r="E32" s="23">
        <f>IF(C32="","",C32*D32)</f>
        <v/>
      </c>
    </row>
    <row r="33" ht="20" customHeight="1">
      <c r="B33" s="17" t="n"/>
      <c r="C33" s="21" t="n"/>
      <c r="D33" s="22" t="n"/>
      <c r="E33" s="23">
        <f>IF(C33="","",C33*D33)</f>
        <v/>
      </c>
    </row>
    <row r="34" ht="22" customHeight="1">
      <c r="B34" s="24" t="inlineStr">
        <is>
          <t>LABOUR SUBTOTAL</t>
        </is>
      </c>
      <c r="C34" s="25" t="n"/>
      <c r="D34" s="16" t="n"/>
      <c r="E34" s="26">
        <f>SUM(E24:E33)</f>
        <v/>
      </c>
    </row>
    <row r="35" ht="10" customHeight="1"/>
    <row r="36" ht="30" customHeight="1">
      <c r="B36" s="19" t="inlineStr">
        <is>
          <t>MATERIALS</t>
        </is>
      </c>
    </row>
    <row r="37" ht="22" customHeight="1">
      <c r="B37" s="20" t="inlineStr">
        <is>
          <t>Description</t>
        </is>
      </c>
      <c r="C37" s="20" t="inlineStr">
        <is>
          <t>Qty</t>
        </is>
      </c>
      <c r="D37" s="20" t="inlineStr">
        <is>
          <t>Unit Price (£)</t>
        </is>
      </c>
      <c r="E37" s="20" t="inlineStr">
        <is>
          <t>Total (£)</t>
        </is>
      </c>
    </row>
    <row r="38" ht="20" customHeight="1">
      <c r="B38" s="17" t="n"/>
      <c r="C38" s="21" t="n"/>
      <c r="D38" s="22" t="n"/>
      <c r="E38" s="23">
        <f>IF(C38="","",C38*D38)</f>
        <v/>
      </c>
    </row>
    <row r="39" ht="20" customHeight="1">
      <c r="B39" s="17" t="n"/>
      <c r="C39" s="21" t="n"/>
      <c r="D39" s="22" t="n"/>
      <c r="E39" s="23">
        <f>IF(C39="","",C39*D39)</f>
        <v/>
      </c>
    </row>
    <row r="40" ht="20" customHeight="1">
      <c r="B40" s="17" t="n"/>
      <c r="C40" s="21" t="n"/>
      <c r="D40" s="22" t="n"/>
      <c r="E40" s="23">
        <f>IF(C40="","",C40*D40)</f>
        <v/>
      </c>
    </row>
    <row r="41" ht="20" customHeight="1">
      <c r="B41" s="17" t="n"/>
      <c r="C41" s="21" t="n"/>
      <c r="D41" s="22" t="n"/>
      <c r="E41" s="23">
        <f>IF(C41="","",C41*D41)</f>
        <v/>
      </c>
    </row>
    <row r="42" ht="20" customHeight="1">
      <c r="B42" s="17" t="n"/>
      <c r="C42" s="21" t="n"/>
      <c r="D42" s="22" t="n"/>
      <c r="E42" s="23">
        <f>IF(C42="","",C42*D42)</f>
        <v/>
      </c>
    </row>
    <row r="43" ht="20" customHeight="1">
      <c r="B43" s="17" t="n"/>
      <c r="C43" s="21" t="n"/>
      <c r="D43" s="22" t="n"/>
      <c r="E43" s="23">
        <f>IF(C43="","",C43*D43)</f>
        <v/>
      </c>
    </row>
    <row r="44" ht="20" customHeight="1">
      <c r="B44" s="17" t="n"/>
      <c r="C44" s="21" t="n"/>
      <c r="D44" s="22" t="n"/>
      <c r="E44" s="23">
        <f>IF(C44="","",C44*D44)</f>
        <v/>
      </c>
    </row>
    <row r="45" ht="20" customHeight="1">
      <c r="B45" s="17" t="n"/>
      <c r="C45" s="21" t="n"/>
      <c r="D45" s="22" t="n"/>
      <c r="E45" s="23">
        <f>IF(C45="","",C45*D45)</f>
        <v/>
      </c>
    </row>
    <row r="46" ht="20" customHeight="1">
      <c r="B46" s="17" t="n"/>
      <c r="C46" s="21" t="n"/>
      <c r="D46" s="22" t="n"/>
      <c r="E46" s="23">
        <f>IF(C46="","",C46*D46)</f>
        <v/>
      </c>
    </row>
    <row r="47" ht="20" customHeight="1">
      <c r="B47" s="17" t="n"/>
      <c r="C47" s="21" t="n"/>
      <c r="D47" s="22" t="n"/>
      <c r="E47" s="23">
        <f>IF(C47="","",C47*D47)</f>
        <v/>
      </c>
    </row>
    <row r="48" ht="22" customHeight="1">
      <c r="B48" s="24" t="inlineStr">
        <is>
          <t>MATERIALS SUBTOTAL</t>
        </is>
      </c>
      <c r="C48" s="25" t="n"/>
      <c r="D48" s="16" t="n"/>
      <c r="E48" s="26">
        <f>SUM(E38:E47)</f>
        <v/>
      </c>
    </row>
    <row r="49" ht="10" customHeight="1"/>
    <row r="50" ht="30" customHeight="1">
      <c r="B50" s="8" t="inlineStr">
        <is>
          <t>SUMMARY &amp; PRICING</t>
        </is>
      </c>
    </row>
    <row r="51" ht="22" customHeight="1">
      <c r="B51" s="27" t="inlineStr">
        <is>
          <t>Labour Total</t>
        </is>
      </c>
      <c r="C51" s="25" t="n"/>
      <c r="D51" s="16" t="n"/>
      <c r="E51" s="28">
        <f>E34</f>
        <v/>
      </c>
    </row>
    <row r="52" ht="22" customHeight="1">
      <c r="B52" s="27" t="inlineStr">
        <is>
          <t>Materials Total</t>
        </is>
      </c>
      <c r="C52" s="25" t="n"/>
      <c r="D52" s="16" t="n"/>
      <c r="E52" s="28">
        <f>E48</f>
        <v/>
      </c>
    </row>
    <row r="53" ht="22" customHeight="1">
      <c r="B53" s="27" t="inlineStr">
        <is>
          <t>Subtotal (Labour + Materials)</t>
        </is>
      </c>
      <c r="C53" s="25" t="n"/>
      <c r="D53" s="16" t="n"/>
      <c r="E53" s="28">
        <f>E51+E52</f>
        <v/>
      </c>
    </row>
    <row r="54" ht="22" customHeight="1">
      <c r="B54" s="15" t="inlineStr">
        <is>
          <t>Overhead / Contingency (%)</t>
        </is>
      </c>
      <c r="C54" s="25" t="n"/>
      <c r="D54" s="16" t="n"/>
      <c r="E54" s="29" t="n">
        <v>0.05</v>
      </c>
    </row>
    <row r="55" ht="22" customHeight="1">
      <c r="B55" s="27" t="inlineStr">
        <is>
          <t>Overhead Amount</t>
        </is>
      </c>
      <c r="C55" s="25" t="n"/>
      <c r="D55" s="16" t="n"/>
      <c r="E55" s="28">
        <f>E53*E54</f>
        <v/>
      </c>
    </row>
    <row r="56" ht="22" customHeight="1">
      <c r="B56" s="27" t="inlineStr">
        <is>
          <t>Subtotal with Overhead</t>
        </is>
      </c>
      <c r="C56" s="25" t="n"/>
      <c r="D56" s="16" t="n"/>
      <c r="E56" s="28">
        <f>E53+E55</f>
        <v/>
      </c>
    </row>
    <row r="57" ht="22" customHeight="1">
      <c r="B57" s="15" t="inlineStr">
        <is>
          <t>Profit Margin (%)</t>
        </is>
      </c>
      <c r="C57" s="25" t="n"/>
      <c r="D57" s="16" t="n"/>
      <c r="E57" s="29" t="n">
        <v>0.25</v>
      </c>
    </row>
    <row r="58" ht="22" customHeight="1">
      <c r="B58" s="27" t="inlineStr">
        <is>
          <t>Profit Amount</t>
        </is>
      </c>
      <c r="C58" s="25" t="n"/>
      <c r="D58" s="16" t="n"/>
      <c r="E58" s="28">
        <f>E56*E57</f>
        <v/>
      </c>
    </row>
    <row r="59" ht="28" customHeight="1">
      <c r="B59" s="30" t="inlineStr">
        <is>
          <t>TOTAL QUOTED PRICE (INC. PROFIT)</t>
        </is>
      </c>
      <c r="E59" s="31">
        <f>E56+E58</f>
        <v/>
      </c>
    </row>
    <row r="60" ht="22" customHeight="1">
      <c r="B60" s="32" t="inlineStr">
        <is>
          <t>VAT (20%) — if VAT registered</t>
        </is>
      </c>
      <c r="E60" s="33">
        <f>E59*0.20</f>
        <v/>
      </c>
    </row>
    <row r="61" ht="28" customHeight="1">
      <c r="B61" s="34" t="inlineStr">
        <is>
          <t>TOTAL INC. VAT (if applicable)</t>
        </is>
      </c>
      <c r="E61" s="35">
        <f>E59+E60</f>
        <v/>
      </c>
    </row>
    <row r="62" ht="10" customHeight="1"/>
    <row r="63" ht="26" customHeight="1">
      <c r="B63" s="8" t="inlineStr">
        <is>
          <t>NOTES / TERMS</t>
        </is>
      </c>
    </row>
    <row r="64" ht="60" customHeight="1">
      <c r="B64" s="36" t="inlineStr">
        <is>
          <t>e.g. Payment terms: 30 days net. Quote valid for 30 days. Excludes permit fees unless stated.</t>
        </is>
      </c>
    </row>
    <row r="65" ht="8" customHeight="1"/>
  </sheetData>
  <mergeCells count="48">
    <mergeCell ref="D20:E20"/>
    <mergeCell ref="B16:C16"/>
    <mergeCell ref="B60:D60"/>
    <mergeCell ref="D10:E10"/>
    <mergeCell ref="B7:C7"/>
    <mergeCell ref="B61:D61"/>
    <mergeCell ref="D19:E19"/>
    <mergeCell ref="B57:D57"/>
    <mergeCell ref="B64:E64"/>
    <mergeCell ref="B53:D53"/>
    <mergeCell ref="B5:E5"/>
    <mergeCell ref="B18:C18"/>
    <mergeCell ref="B36:E36"/>
    <mergeCell ref="B34:D34"/>
    <mergeCell ref="B12:C12"/>
    <mergeCell ref="D6:E6"/>
    <mergeCell ref="B63:E63"/>
    <mergeCell ref="B50:E50"/>
    <mergeCell ref="B11:C11"/>
    <mergeCell ref="D11:E11"/>
    <mergeCell ref="B3:E3"/>
    <mergeCell ref="B17:C17"/>
    <mergeCell ref="B8:C8"/>
    <mergeCell ref="D17:E17"/>
    <mergeCell ref="B55:D55"/>
    <mergeCell ref="B22:E22"/>
    <mergeCell ref="B51:D51"/>
    <mergeCell ref="D16:E16"/>
    <mergeCell ref="D7:E7"/>
    <mergeCell ref="B19:C19"/>
    <mergeCell ref="B10:C10"/>
    <mergeCell ref="B2:E2"/>
    <mergeCell ref="D18:E18"/>
    <mergeCell ref="B9:C9"/>
    <mergeCell ref="D9:E9"/>
    <mergeCell ref="B54:D54"/>
    <mergeCell ref="B14:E14"/>
    <mergeCell ref="D12:E12"/>
    <mergeCell ref="D8:E8"/>
    <mergeCell ref="B6:C6"/>
    <mergeCell ref="B59:D59"/>
    <mergeCell ref="B15:C15"/>
    <mergeCell ref="D15:E15"/>
    <mergeCell ref="B20:C20"/>
    <mergeCell ref="B56:D56"/>
    <mergeCell ref="B58:D58"/>
    <mergeCell ref="B52:D52"/>
    <mergeCell ref="B48:D48"/>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H53"/>
  <sheetViews>
    <sheetView showGridLines="0" workbookViewId="0">
      <pane ySplit="4" topLeftCell="A5" activePane="bottomLeft" state="frozen"/>
      <selection pane="bottomLeft" activeCell="A1" sqref="A1"/>
    </sheetView>
  </sheetViews>
  <sheetFormatPr baseColWidth="8" defaultRowHeight="15"/>
  <cols>
    <col width="14" customWidth="1" min="1" max="1"/>
    <col width="22" customWidth="1" min="2" max="2"/>
    <col width="35" customWidth="1" min="3" max="3"/>
    <col width="14" customWidth="1" min="4" max="4"/>
    <col width="14" customWidth="1" min="5" max="5"/>
    <col width="16" customWidth="1" min="6" max="6"/>
    <col width="14" customWidth="1" min="7" max="7"/>
    <col width="30" customWidth="1" min="8" max="8"/>
  </cols>
  <sheetData>
    <row r="1" ht="32" customHeight="1">
      <c r="A1" s="37" t="inlineStr">
        <is>
          <t>JOB ESTIMATE LOG — Track All Your Quotes</t>
        </is>
      </c>
    </row>
    <row r="2" ht="20" customHeight="1">
      <c r="A2" s="38" t="inlineStr">
        <is>
          <t>Use this sheet to track estimates sent, won, and lost. Update the Status column as jobs progress.</t>
        </is>
      </c>
    </row>
    <row r="3" ht="8" customHeight="1"/>
    <row r="4" ht="24" customHeight="1">
      <c r="A4" s="39" t="inlineStr">
        <is>
          <t>Date</t>
        </is>
      </c>
      <c r="B4" s="39" t="inlineStr">
        <is>
          <t>Customer</t>
        </is>
      </c>
      <c r="C4" s="39" t="inlineStr">
        <is>
          <t>Job Description</t>
        </is>
      </c>
      <c r="D4" s="39" t="inlineStr">
        <is>
          <t>Labour (£)</t>
        </is>
      </c>
      <c r="E4" s="39" t="inlineStr">
        <is>
          <t>Materials (£)</t>
        </is>
      </c>
      <c r="F4" s="39" t="inlineStr">
        <is>
          <t>Total Quoted (£)</t>
        </is>
      </c>
      <c r="G4" s="39" t="inlineStr">
        <is>
          <t>Status</t>
        </is>
      </c>
      <c r="H4" s="39" t="inlineStr">
        <is>
          <t>Notes</t>
        </is>
      </c>
    </row>
    <row r="5" ht="20" customHeight="1">
      <c r="A5" s="40" t="inlineStr">
        <is>
          <t>01/03/2026</t>
        </is>
      </c>
      <c r="B5" s="40" t="inlineStr">
        <is>
          <t>Smith Residence</t>
        </is>
      </c>
      <c r="C5" s="40" t="inlineStr">
        <is>
          <t>Bathroom refurb – new shower, tiling, plumbing</t>
        </is>
      </c>
      <c r="D5" s="41" t="n">
        <v>480</v>
      </c>
      <c r="E5" s="41" t="n">
        <v>320</v>
      </c>
      <c r="F5" s="41" t="n">
        <v>1000</v>
      </c>
      <c r="G5" s="42" t="inlineStr">
        <is>
          <t>Won</t>
        </is>
      </c>
      <c r="H5" s="40" t="inlineStr">
        <is>
          <t>Full payment received</t>
        </is>
      </c>
    </row>
    <row r="6" ht="20" customHeight="1">
      <c r="A6" s="43" t="inlineStr">
        <is>
          <t>05/03/2026</t>
        </is>
      </c>
      <c r="B6" s="43" t="inlineStr">
        <is>
          <t>Jones &amp; Sons Ltd</t>
        </is>
      </c>
      <c r="C6" s="43" t="inlineStr">
        <is>
          <t>3-phase supply upgrade + consumer unit</t>
        </is>
      </c>
      <c r="D6" s="44" t="n">
        <v>640</v>
      </c>
      <c r="E6" s="44" t="n">
        <v>580</v>
      </c>
      <c r="F6" s="44" t="n">
        <v>1650</v>
      </c>
      <c r="G6" s="45" t="inlineStr">
        <is>
          <t>Sent</t>
        </is>
      </c>
      <c r="H6" s="43" t="inlineStr">
        <is>
          <t>Awaiting response</t>
        </is>
      </c>
    </row>
    <row r="7" ht="20" customHeight="1">
      <c r="A7" s="40" t="inlineStr">
        <is>
          <t>10/03/2026</t>
        </is>
      </c>
      <c r="B7" s="40" t="inlineStr">
        <is>
          <t>Green Oak Properties</t>
        </is>
      </c>
      <c r="C7" s="40" t="inlineStr">
        <is>
          <t>Flat roof replacement + guttering</t>
        </is>
      </c>
      <c r="D7" s="41" t="n">
        <v>960</v>
      </c>
      <c r="E7" s="41" t="n">
        <v>1200</v>
      </c>
      <c r="F7" s="41" t="n">
        <v>2700</v>
      </c>
      <c r="G7" s="46" t="inlineStr">
        <is>
          <t>Pending</t>
        </is>
      </c>
      <c r="H7" s="40" t="inlineStr">
        <is>
          <t>Follow up 17/03</t>
        </is>
      </c>
    </row>
    <row r="8" ht="20" customHeight="1">
      <c r="A8" s="43" t="n"/>
      <c r="B8" s="43" t="n"/>
      <c r="C8" s="43" t="n"/>
      <c r="D8" s="44" t="n"/>
      <c r="E8" s="44" t="n"/>
      <c r="F8" s="44" t="n"/>
      <c r="G8" s="47" t="n"/>
      <c r="H8" s="43" t="n"/>
    </row>
    <row r="9" ht="20" customHeight="1">
      <c r="A9" s="48" t="n"/>
      <c r="B9" s="48" t="n"/>
      <c r="C9" s="48" t="n"/>
      <c r="D9" s="49" t="n"/>
      <c r="E9" s="49" t="n"/>
      <c r="F9" s="49" t="n"/>
      <c r="G9" s="50" t="n"/>
      <c r="H9" s="48" t="n"/>
    </row>
    <row r="10" ht="20" customHeight="1">
      <c r="A10" s="43" t="n"/>
      <c r="B10" s="43" t="n"/>
      <c r="C10" s="43" t="n"/>
      <c r="D10" s="44" t="n"/>
      <c r="E10" s="44" t="n"/>
      <c r="F10" s="44" t="n"/>
      <c r="G10" s="47" t="n"/>
      <c r="H10" s="43" t="n"/>
    </row>
    <row r="11" ht="20" customHeight="1">
      <c r="A11" s="48" t="n"/>
      <c r="B11" s="48" t="n"/>
      <c r="C11" s="48" t="n"/>
      <c r="D11" s="49" t="n"/>
      <c r="E11" s="49" t="n"/>
      <c r="F11" s="49" t="n"/>
      <c r="G11" s="50" t="n"/>
      <c r="H11" s="48" t="n"/>
    </row>
    <row r="12" ht="20" customHeight="1">
      <c r="A12" s="43" t="n"/>
      <c r="B12" s="43" t="n"/>
      <c r="C12" s="43" t="n"/>
      <c r="D12" s="44" t="n"/>
      <c r="E12" s="44" t="n"/>
      <c r="F12" s="44" t="n"/>
      <c r="G12" s="47" t="n"/>
      <c r="H12" s="43" t="n"/>
    </row>
    <row r="13" ht="20" customHeight="1">
      <c r="A13" s="48" t="n"/>
      <c r="B13" s="48" t="n"/>
      <c r="C13" s="48" t="n"/>
      <c r="D13" s="49" t="n"/>
      <c r="E13" s="49" t="n"/>
      <c r="F13" s="49" t="n"/>
      <c r="G13" s="50" t="n"/>
      <c r="H13" s="48" t="n"/>
    </row>
    <row r="14" ht="20" customHeight="1">
      <c r="A14" s="43" t="n"/>
      <c r="B14" s="43" t="n"/>
      <c r="C14" s="43" t="n"/>
      <c r="D14" s="44" t="n"/>
      <c r="E14" s="44" t="n"/>
      <c r="F14" s="44" t="n"/>
      <c r="G14" s="47" t="n"/>
      <c r="H14" s="43" t="n"/>
    </row>
    <row r="15" ht="20" customHeight="1">
      <c r="A15" s="48" t="n"/>
      <c r="B15" s="48" t="n"/>
      <c r="C15" s="48" t="n"/>
      <c r="D15" s="49" t="n"/>
      <c r="E15" s="49" t="n"/>
      <c r="F15" s="49" t="n"/>
      <c r="G15" s="50" t="n"/>
      <c r="H15" s="48" t="n"/>
    </row>
    <row r="16" ht="20" customHeight="1">
      <c r="A16" s="43" t="n"/>
      <c r="B16" s="43" t="n"/>
      <c r="C16" s="43" t="n"/>
      <c r="D16" s="44" t="n"/>
      <c r="E16" s="44" t="n"/>
      <c r="F16" s="44" t="n"/>
      <c r="G16" s="47" t="n"/>
      <c r="H16" s="43" t="n"/>
    </row>
    <row r="17" ht="20" customHeight="1">
      <c r="A17" s="48" t="n"/>
      <c r="B17" s="48" t="n"/>
      <c r="C17" s="48" t="n"/>
      <c r="D17" s="49" t="n"/>
      <c r="E17" s="49" t="n"/>
      <c r="F17" s="49" t="n"/>
      <c r="G17" s="50" t="n"/>
      <c r="H17" s="48" t="n"/>
    </row>
    <row r="18" ht="20" customHeight="1">
      <c r="A18" s="43" t="n"/>
      <c r="B18" s="43" t="n"/>
      <c r="C18" s="43" t="n"/>
      <c r="D18" s="44" t="n"/>
      <c r="E18" s="44" t="n"/>
      <c r="F18" s="44" t="n"/>
      <c r="G18" s="47" t="n"/>
      <c r="H18" s="43" t="n"/>
    </row>
    <row r="19" ht="20" customHeight="1">
      <c r="A19" s="48" t="n"/>
      <c r="B19" s="48" t="n"/>
      <c r="C19" s="48" t="n"/>
      <c r="D19" s="49" t="n"/>
      <c r="E19" s="49" t="n"/>
      <c r="F19" s="49" t="n"/>
      <c r="G19" s="50" t="n"/>
      <c r="H19" s="48" t="n"/>
    </row>
    <row r="20" ht="20" customHeight="1">
      <c r="A20" s="43" t="n"/>
      <c r="B20" s="43" t="n"/>
      <c r="C20" s="43" t="n"/>
      <c r="D20" s="44" t="n"/>
      <c r="E20" s="44" t="n"/>
      <c r="F20" s="44" t="n"/>
      <c r="G20" s="47" t="n"/>
      <c r="H20" s="43" t="n"/>
    </row>
    <row r="21" ht="20" customHeight="1">
      <c r="A21" s="48" t="n"/>
      <c r="B21" s="48" t="n"/>
      <c r="C21" s="48" t="n"/>
      <c r="D21" s="49" t="n"/>
      <c r="E21" s="49" t="n"/>
      <c r="F21" s="49" t="n"/>
      <c r="G21" s="50" t="n"/>
      <c r="H21" s="48" t="n"/>
    </row>
    <row r="22" ht="20" customHeight="1">
      <c r="A22" s="43" t="n"/>
      <c r="B22" s="43" t="n"/>
      <c r="C22" s="43" t="n"/>
      <c r="D22" s="44" t="n"/>
      <c r="E22" s="44" t="n"/>
      <c r="F22" s="44" t="n"/>
      <c r="G22" s="47" t="n"/>
      <c r="H22" s="43" t="n"/>
    </row>
    <row r="23" ht="20" customHeight="1">
      <c r="A23" s="48" t="n"/>
      <c r="B23" s="48" t="n"/>
      <c r="C23" s="48" t="n"/>
      <c r="D23" s="49" t="n"/>
      <c r="E23" s="49" t="n"/>
      <c r="F23" s="49" t="n"/>
      <c r="G23" s="50" t="n"/>
      <c r="H23" s="48" t="n"/>
    </row>
    <row r="24" ht="20" customHeight="1">
      <c r="A24" s="43" t="n"/>
      <c r="B24" s="43" t="n"/>
      <c r="C24" s="43" t="n"/>
      <c r="D24" s="44" t="n"/>
      <c r="E24" s="44" t="n"/>
      <c r="F24" s="44" t="n"/>
      <c r="G24" s="47" t="n"/>
      <c r="H24" s="43" t="n"/>
    </row>
    <row r="25" ht="20" customHeight="1">
      <c r="A25" s="48" t="n"/>
      <c r="B25" s="48" t="n"/>
      <c r="C25" s="48" t="n"/>
      <c r="D25" s="49" t="n"/>
      <c r="E25" s="49" t="n"/>
      <c r="F25" s="49" t="n"/>
      <c r="G25" s="50" t="n"/>
      <c r="H25" s="48" t="n"/>
    </row>
    <row r="26" ht="20" customHeight="1">
      <c r="A26" s="43" t="n"/>
      <c r="B26" s="43" t="n"/>
      <c r="C26" s="43" t="n"/>
      <c r="D26" s="44" t="n"/>
      <c r="E26" s="44" t="n"/>
      <c r="F26" s="44" t="n"/>
      <c r="G26" s="47" t="n"/>
      <c r="H26" s="43" t="n"/>
    </row>
    <row r="27" ht="20" customHeight="1">
      <c r="A27" s="48" t="n"/>
      <c r="B27" s="48" t="n"/>
      <c r="C27" s="48" t="n"/>
      <c r="D27" s="49" t="n"/>
      <c r="E27" s="49" t="n"/>
      <c r="F27" s="49" t="n"/>
      <c r="G27" s="50" t="n"/>
      <c r="H27" s="48" t="n"/>
    </row>
    <row r="28" ht="20" customHeight="1">
      <c r="A28" s="43" t="n"/>
      <c r="B28" s="43" t="n"/>
      <c r="C28" s="43" t="n"/>
      <c r="D28" s="44" t="n"/>
      <c r="E28" s="44" t="n"/>
      <c r="F28" s="44" t="n"/>
      <c r="G28" s="47" t="n"/>
      <c r="H28" s="43" t="n"/>
    </row>
    <row r="29" ht="20" customHeight="1">
      <c r="A29" s="48" t="n"/>
      <c r="B29" s="48" t="n"/>
      <c r="C29" s="48" t="n"/>
      <c r="D29" s="49" t="n"/>
      <c r="E29" s="49" t="n"/>
      <c r="F29" s="49" t="n"/>
      <c r="G29" s="50" t="n"/>
      <c r="H29" s="48" t="n"/>
    </row>
    <row r="30" ht="20" customHeight="1">
      <c r="A30" s="43" t="n"/>
      <c r="B30" s="43" t="n"/>
      <c r="C30" s="43" t="n"/>
      <c r="D30" s="44" t="n"/>
      <c r="E30" s="44" t="n"/>
      <c r="F30" s="44" t="n"/>
      <c r="G30" s="47" t="n"/>
      <c r="H30" s="43" t="n"/>
    </row>
    <row r="31" ht="20" customHeight="1">
      <c r="A31" s="48" t="n"/>
      <c r="B31" s="48" t="n"/>
      <c r="C31" s="48" t="n"/>
      <c r="D31" s="49" t="n"/>
      <c r="E31" s="49" t="n"/>
      <c r="F31" s="49" t="n"/>
      <c r="G31" s="50" t="n"/>
      <c r="H31" s="48" t="n"/>
    </row>
    <row r="32" ht="20" customHeight="1">
      <c r="A32" s="43" t="n"/>
      <c r="B32" s="43" t="n"/>
      <c r="C32" s="43" t="n"/>
      <c r="D32" s="44" t="n"/>
      <c r="E32" s="44" t="n"/>
      <c r="F32" s="44" t="n"/>
      <c r="G32" s="47" t="n"/>
      <c r="H32" s="43" t="n"/>
    </row>
    <row r="33" ht="20" customHeight="1">
      <c r="A33" s="48" t="n"/>
      <c r="B33" s="48" t="n"/>
      <c r="C33" s="48" t="n"/>
      <c r="D33" s="49" t="n"/>
      <c r="E33" s="49" t="n"/>
      <c r="F33" s="49" t="n"/>
      <c r="G33" s="50" t="n"/>
      <c r="H33" s="48" t="n"/>
    </row>
    <row r="34" ht="20" customHeight="1">
      <c r="A34" s="43" t="n"/>
      <c r="B34" s="43" t="n"/>
      <c r="C34" s="43" t="n"/>
      <c r="D34" s="44" t="n"/>
      <c r="E34" s="44" t="n"/>
      <c r="F34" s="44" t="n"/>
      <c r="G34" s="47" t="n"/>
      <c r="H34" s="43" t="n"/>
    </row>
    <row r="35" ht="20" customHeight="1">
      <c r="A35" s="48" t="n"/>
      <c r="B35" s="48" t="n"/>
      <c r="C35" s="48" t="n"/>
      <c r="D35" s="49" t="n"/>
      <c r="E35" s="49" t="n"/>
      <c r="F35" s="49" t="n"/>
      <c r="G35" s="50" t="n"/>
      <c r="H35" s="48" t="n"/>
    </row>
    <row r="36" ht="20" customHeight="1">
      <c r="A36" s="43" t="n"/>
      <c r="B36" s="43" t="n"/>
      <c r="C36" s="43" t="n"/>
      <c r="D36" s="44" t="n"/>
      <c r="E36" s="44" t="n"/>
      <c r="F36" s="44" t="n"/>
      <c r="G36" s="47" t="n"/>
      <c r="H36" s="43" t="n"/>
    </row>
    <row r="37" ht="20" customHeight="1">
      <c r="A37" s="48" t="n"/>
      <c r="B37" s="48" t="n"/>
      <c r="C37" s="48" t="n"/>
      <c r="D37" s="49" t="n"/>
      <c r="E37" s="49" t="n"/>
      <c r="F37" s="49" t="n"/>
      <c r="G37" s="50" t="n"/>
      <c r="H37" s="48" t="n"/>
    </row>
    <row r="38" ht="20" customHeight="1">
      <c r="A38" s="43" t="n"/>
      <c r="B38" s="43" t="n"/>
      <c r="C38" s="43" t="n"/>
      <c r="D38" s="44" t="n"/>
      <c r="E38" s="44" t="n"/>
      <c r="F38" s="44" t="n"/>
      <c r="G38" s="47" t="n"/>
      <c r="H38" s="43" t="n"/>
    </row>
    <row r="39" ht="20" customHeight="1">
      <c r="A39" s="48" t="n"/>
      <c r="B39" s="48" t="n"/>
      <c r="C39" s="48" t="n"/>
      <c r="D39" s="49" t="n"/>
      <c r="E39" s="49" t="n"/>
      <c r="F39" s="49" t="n"/>
      <c r="G39" s="50" t="n"/>
      <c r="H39" s="48" t="n"/>
    </row>
    <row r="40" ht="20" customHeight="1">
      <c r="A40" s="43" t="n"/>
      <c r="B40" s="43" t="n"/>
      <c r="C40" s="43" t="n"/>
      <c r="D40" s="44" t="n"/>
      <c r="E40" s="44" t="n"/>
      <c r="F40" s="44" t="n"/>
      <c r="G40" s="47" t="n"/>
      <c r="H40" s="43" t="n"/>
    </row>
    <row r="41" ht="20" customHeight="1">
      <c r="A41" s="48" t="n"/>
      <c r="B41" s="48" t="n"/>
      <c r="C41" s="48" t="n"/>
      <c r="D41" s="49" t="n"/>
      <c r="E41" s="49" t="n"/>
      <c r="F41" s="49" t="n"/>
      <c r="G41" s="50" t="n"/>
      <c r="H41" s="48" t="n"/>
    </row>
    <row r="42" ht="20" customHeight="1">
      <c r="A42" s="43" t="n"/>
      <c r="B42" s="43" t="n"/>
      <c r="C42" s="43" t="n"/>
      <c r="D42" s="44" t="n"/>
      <c r="E42" s="44" t="n"/>
      <c r="F42" s="44" t="n"/>
      <c r="G42" s="47" t="n"/>
      <c r="H42" s="43" t="n"/>
    </row>
    <row r="43" ht="20" customHeight="1">
      <c r="A43" s="48" t="n"/>
      <c r="B43" s="48" t="n"/>
      <c r="C43" s="48" t="n"/>
      <c r="D43" s="49" t="n"/>
      <c r="E43" s="49" t="n"/>
      <c r="F43" s="49" t="n"/>
      <c r="G43" s="50" t="n"/>
      <c r="H43" s="48" t="n"/>
    </row>
    <row r="44" ht="20" customHeight="1">
      <c r="A44" s="43" t="n"/>
      <c r="B44" s="43" t="n"/>
      <c r="C44" s="43" t="n"/>
      <c r="D44" s="44" t="n"/>
      <c r="E44" s="44" t="n"/>
      <c r="F44" s="44" t="n"/>
      <c r="G44" s="47" t="n"/>
      <c r="H44" s="43" t="n"/>
    </row>
    <row r="45" ht="20" customHeight="1">
      <c r="A45" s="48" t="n"/>
      <c r="B45" s="48" t="n"/>
      <c r="C45" s="48" t="n"/>
      <c r="D45" s="49" t="n"/>
      <c r="E45" s="49" t="n"/>
      <c r="F45" s="49" t="n"/>
      <c r="G45" s="50" t="n"/>
      <c r="H45" s="48" t="n"/>
    </row>
    <row r="46" ht="20" customHeight="1">
      <c r="A46" s="43" t="n"/>
      <c r="B46" s="43" t="n"/>
      <c r="C46" s="43" t="n"/>
      <c r="D46" s="44" t="n"/>
      <c r="E46" s="44" t="n"/>
      <c r="F46" s="44" t="n"/>
      <c r="G46" s="47" t="n"/>
      <c r="H46" s="43" t="n"/>
    </row>
    <row r="47" ht="20" customHeight="1">
      <c r="A47" s="48" t="n"/>
      <c r="B47" s="48" t="n"/>
      <c r="C47" s="48" t="n"/>
      <c r="D47" s="49" t="n"/>
      <c r="E47" s="49" t="n"/>
      <c r="F47" s="49" t="n"/>
      <c r="G47" s="50" t="n"/>
      <c r="H47" s="48" t="n"/>
    </row>
    <row r="48" ht="20" customHeight="1">
      <c r="A48" s="43" t="n"/>
      <c r="B48" s="43" t="n"/>
      <c r="C48" s="43" t="n"/>
      <c r="D48" s="44" t="n"/>
      <c r="E48" s="44" t="n"/>
      <c r="F48" s="44" t="n"/>
      <c r="G48" s="47" t="n"/>
      <c r="H48" s="43" t="n"/>
    </row>
    <row r="49" ht="20" customHeight="1">
      <c r="A49" s="48" t="n"/>
      <c r="B49" s="48" t="n"/>
      <c r="C49" s="48" t="n"/>
      <c r="D49" s="49" t="n"/>
      <c r="E49" s="49" t="n"/>
      <c r="F49" s="49" t="n"/>
      <c r="G49" s="50" t="n"/>
      <c r="H49" s="48" t="n"/>
    </row>
    <row r="50" ht="20" customHeight="1">
      <c r="A50" s="43" t="n"/>
      <c r="B50" s="43" t="n"/>
      <c r="C50" s="43" t="n"/>
      <c r="D50" s="44" t="n"/>
      <c r="E50" s="44" t="n"/>
      <c r="F50" s="44" t="n"/>
      <c r="G50" s="47" t="n"/>
      <c r="H50" s="43" t="n"/>
    </row>
    <row r="51" ht="20" customHeight="1">
      <c r="A51" s="48" t="n"/>
      <c r="B51" s="48" t="n"/>
      <c r="C51" s="48" t="n"/>
      <c r="D51" s="49" t="n"/>
      <c r="E51" s="49" t="n"/>
      <c r="F51" s="49" t="n"/>
      <c r="G51" s="50" t="n"/>
      <c r="H51" s="48" t="n"/>
    </row>
    <row r="52" ht="10" customHeight="1">
      <c r="A52" s="43" t="n"/>
      <c r="B52" s="43" t="n"/>
      <c r="C52" s="43" t="n"/>
      <c r="D52" s="44" t="n"/>
      <c r="E52" s="44" t="n"/>
      <c r="F52" s="44" t="n"/>
      <c r="G52" s="47" t="n"/>
      <c r="H52" s="43" t="n"/>
    </row>
    <row r="53" ht="24" customHeight="1">
      <c r="A53" s="39" t="inlineStr">
        <is>
          <t>TOTALS</t>
        </is>
      </c>
      <c r="B53" s="51" t="n"/>
      <c r="C53" s="51" t="n"/>
      <c r="D53" s="52">
        <f>SUM(D5:D52)</f>
        <v/>
      </c>
      <c r="E53" s="52">
        <f>SUM(E5:E52)</f>
        <v/>
      </c>
      <c r="F53" s="52">
        <f>SUM(F5:F52)</f>
        <v/>
      </c>
      <c r="G53" s="51" t="n"/>
      <c r="H53" s="51" t="n"/>
    </row>
  </sheetData>
  <mergeCells count="2">
    <mergeCell ref="A2:H2"/>
    <mergeCell ref="A1:H1"/>
  </mergeCells>
  <dataValidations count="1">
    <dataValidation sqref="G5 G6 G7 G8 G9 G10 G11 G12 G13 G14 G15 G16 G17 G18 G19 G20 G21 G22 G23 G24 G25 G26 G27 G28 G29 G30 G31 G32 G33 G34 G35 G36 G37 G38 G39 G40 G41 G42 G43 G44 G45 G46 G47 G48 G49 G50 G51 G52" showDropDown="0" showInputMessage="0" showErrorMessage="0" allowBlank="1" error="Please select from the list" type="list">
      <formula1>"Sent,Won,Lost,Pending,Cancelled"</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2026-03-03T12:09:58Z</dcterms:created>
  <dcterms:modified xsi:type="dcterms:W3CDTF">2026-03-03T12:09:58Z</dcterms:modified>
</cp:coreProperties>
</file>